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4850" windowHeight="8940"/>
  </bookViews>
  <sheets>
    <sheet name=" 185 CERT" sheetId="7" r:id="rId1"/>
  </sheets>
  <definedNames>
    <definedName name="_BW9495" localSheetId="0">#REF!</definedName>
    <definedName name="_BW9495">#REF!</definedName>
    <definedName name="BMIN" localSheetId="0">#REF!</definedName>
    <definedName name="BMIN">#REF!</definedName>
    <definedName name="BWCAL" localSheetId="0">#REF!</definedName>
    <definedName name="BWCAL">#REF!</definedName>
    <definedName name="CALANDAR" localSheetId="0">#REF!</definedName>
    <definedName name="CALANDAR">#REF!</definedName>
    <definedName name="COLOR" localSheetId="0">#REF!</definedName>
    <definedName name="COLOR">#REF!</definedName>
    <definedName name="GMIN" localSheetId="0">#REF!</definedName>
    <definedName name="GMIN">#REF!</definedName>
    <definedName name="GREEN" localSheetId="0">#REF!</definedName>
    <definedName name="GREEN">#REF!</definedName>
    <definedName name="HOL" localSheetId="0">#REF!</definedName>
    <definedName name="HOL">#REF!</definedName>
    <definedName name="HOLIDAY" localSheetId="0">#REF!</definedName>
    <definedName name="HOLIDAY">#REF!</definedName>
    <definedName name="MYELL" localSheetId="0">#REF!</definedName>
    <definedName name="MYELL">#REF!</definedName>
    <definedName name="PREP" localSheetId="0">#REF!</definedName>
    <definedName name="PREP">#REF!</definedName>
    <definedName name="_xlnm.Print_Area" localSheetId="0">' 185 CERT'!$A$1:$AG$32</definedName>
    <definedName name="_xlnm.Print_Area">#REF!</definedName>
    <definedName name="RED" localSheetId="0">#REF!</definedName>
    <definedName name="RED">#REF!</definedName>
    <definedName name="RMIN" localSheetId="0">#REF!</definedName>
    <definedName name="RMIN">#REF!</definedName>
    <definedName name="SIP" localSheetId="0">#REF!</definedName>
    <definedName name="SIP">#REF!</definedName>
    <definedName name="TMIN" localSheetId="0">#REF!</definedName>
    <definedName name="TMIN">#REF!</definedName>
    <definedName name="WKYR" localSheetId="0">' 185 CERT'!$A$1:$AG$32</definedName>
    <definedName name="WKYR">#REF!</definedName>
    <definedName name="YELL" localSheetId="0">#REF!</definedName>
    <definedName name="YELL">#REF!</definedName>
    <definedName name="YMIN" localSheetId="0">#REF!</definedName>
    <definedName name="YMIN">#REF!</definedName>
  </definedNames>
  <calcPr calcId="145621"/>
</workbook>
</file>

<file path=xl/calcChain.xml><?xml version="1.0" encoding="utf-8"?>
<calcChain xmlns="http://schemas.openxmlformats.org/spreadsheetml/2006/main">
  <c r="AG28" i="7" l="1"/>
  <c r="AG26" i="7"/>
  <c r="AG24" i="7"/>
  <c r="AG22" i="7"/>
  <c r="AG20" i="7"/>
  <c r="AG18" i="7"/>
  <c r="AG16" i="7"/>
  <c r="AG14" i="7"/>
  <c r="AG12" i="7"/>
  <c r="AG10" i="7"/>
  <c r="AG8" i="7"/>
  <c r="AE2" i="7" l="1"/>
  <c r="AG6" i="7" l="1"/>
  <c r="AG30" i="7" l="1"/>
</calcChain>
</file>

<file path=xl/sharedStrings.xml><?xml version="1.0" encoding="utf-8"?>
<sst xmlns="http://schemas.openxmlformats.org/spreadsheetml/2006/main" count="248" uniqueCount="50">
  <si>
    <t>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</si>
  <si>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</si>
  <si>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</si>
  <si>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</si>
  <si>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</si>
  <si>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</si>
  <si>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</si>
  <si>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</si>
  <si>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</si>
  <si>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</si>
  <si>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</si>
  <si>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</si>
  <si>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</si>
  <si>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DAYS PER WK:</t>
  </si>
  <si>
    <t>X = Full workday</t>
  </si>
  <si>
    <t>Employee signature</t>
  </si>
  <si>
    <t>/ = Half workday</t>
  </si>
  <si>
    <t>CALAVERAS UNIFIED SCHOOL DISTRICT</t>
  </si>
  <si>
    <t>Approved by</t>
  </si>
  <si>
    <t>NAME:</t>
  </si>
  <si>
    <t>POSITION:</t>
  </si>
  <si>
    <t>START DATE:</t>
  </si>
  <si>
    <t>STOP DATE:</t>
  </si>
  <si>
    <t>%</t>
  </si>
  <si>
    <t>Date</t>
  </si>
  <si>
    <t>SITE:</t>
  </si>
  <si>
    <t>JUL TOTAL</t>
  </si>
  <si>
    <t>AUG TOTAL</t>
  </si>
  <si>
    <t>SEP TOTAL</t>
  </si>
  <si>
    <t>OCT TOTAL</t>
  </si>
  <si>
    <t>NOV TOTAL</t>
  </si>
  <si>
    <t>DEC TOTAL</t>
  </si>
  <si>
    <t>JAN TOTAL</t>
  </si>
  <si>
    <t>FEB TOTAL</t>
  </si>
  <si>
    <t>MAR TOTAL</t>
  </si>
  <si>
    <t>APR TOTAL</t>
  </si>
  <si>
    <t>MAY TOTAL</t>
  </si>
  <si>
    <t>JUN TOTAL</t>
  </si>
  <si>
    <t>TOTAL</t>
  </si>
  <si>
    <t>X</t>
  </si>
  <si>
    <t>PER MO</t>
  </si>
  <si>
    <t>Site:  1 Copy</t>
  </si>
  <si>
    <t>Employee:  1 Copy</t>
  </si>
  <si>
    <t>DO:  1 Copy</t>
  </si>
  <si>
    <t>NO WORKDAYS:</t>
  </si>
  <si>
    <t>WORK-DAYS</t>
  </si>
  <si>
    <t>C</t>
  </si>
  <si>
    <t xml:space="preserve">185  WORKYEAR SCHEDULE </t>
  </si>
  <si>
    <t>Certificated 2016-2017</t>
  </si>
  <si>
    <t>AVG HRS PER DAY: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</si>
</sst>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d\,\ yyyy"/>
    <numFmt numFmtId="165" formatCode="[$-409]mmmm\ d\,\ yyyy;@"/>
    <numFmt numFmtId="166" formatCode="0.0000%"/>
  </numFmts>
  <fonts count="18">
    <font>
      <sz val="12"/>
      <name val="Arial"/>
    </font>
    <font>
      <sz val="12"/>
      <name val="Arial MT"/>
    </font>
    <font>
      <sz val="12"/>
      <name val="Arial"/>
      <family val="2"/>
    </font>
    <font>
      <sz val="12"/>
      <name val="Arial"/>
      <family val="2"/>
    </font>
    <font>
      <b/>
      <sz val="72"/>
      <name val="Arial"/>
      <family val="2"/>
    </font>
    <font>
      <b/>
      <sz val="18"/>
      <name val="Arial"/>
      <family val="2"/>
    </font>
    <font>
      <b/>
      <sz val="48"/>
      <name val="Arial"/>
      <family val="2"/>
    </font>
    <font>
      <b/>
      <sz val="36"/>
      <name val="Arial"/>
      <family val="2"/>
    </font>
    <font>
      <b/>
      <sz val="32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30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sz val="24"/>
      <name val="Arial"/>
      <family val="2"/>
    </font>
    <font>
      <sz val="48"/>
      <name val="Arial"/>
      <family val="2"/>
    </font>
    <font>
      <b/>
      <sz val="2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lightGray">
        <bgColor indexed="9"/>
      </patternFill>
    </fill>
    <fill>
      <patternFill patternType="lightGray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3" borderId="4" xfId="0" applyNumberFormat="1" applyFont="1" applyFill="1" applyBorder="1" applyAlignment="1"/>
    <xf numFmtId="0" fontId="2" fillId="3" borderId="5" xfId="0" applyNumberFormat="1" applyFont="1" applyFill="1" applyBorder="1" applyAlignment="1"/>
    <xf numFmtId="0" fontId="2" fillId="3" borderId="0" xfId="0" applyNumberFormat="1" applyFont="1" applyFill="1" applyBorder="1" applyAlignment="1"/>
    <xf numFmtId="0" fontId="4" fillId="4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/>
    </xf>
    <xf numFmtId="0" fontId="11" fillId="6" borderId="7" xfId="0" applyNumberFormat="1" applyFont="1" applyFill="1" applyBorder="1" applyAlignment="1"/>
    <xf numFmtId="0" fontId="11" fillId="6" borderId="0" xfId="0" applyNumberFormat="1" applyFont="1" applyFill="1" applyBorder="1" applyAlignment="1">
      <alignment horizontal="center"/>
    </xf>
    <xf numFmtId="0" fontId="9" fillId="6" borderId="8" xfId="0" applyNumberFormat="1" applyFont="1" applyFill="1" applyBorder="1" applyAlignment="1">
      <alignment horizontal="center"/>
    </xf>
    <xf numFmtId="0" fontId="5" fillId="0" borderId="6" xfId="0" applyNumberFormat="1" applyFont="1" applyBorder="1" applyAlignment="1"/>
    <xf numFmtId="0" fontId="5" fillId="0" borderId="5" xfId="0" applyNumberFormat="1" applyFont="1" applyBorder="1" applyAlignment="1">
      <alignment horizontal="center"/>
    </xf>
    <xf numFmtId="0" fontId="5" fillId="0" borderId="7" xfId="0" applyNumberFormat="1" applyFont="1" applyBorder="1" applyAlignment="1"/>
    <xf numFmtId="0" fontId="9" fillId="0" borderId="5" xfId="0" applyNumberFormat="1" applyFont="1" applyBorder="1" applyAlignment="1"/>
    <xf numFmtId="0" fontId="5" fillId="0" borderId="5" xfId="0" applyNumberFormat="1" applyFont="1" applyBorder="1" applyAlignment="1"/>
    <xf numFmtId="0" fontId="5" fillId="0" borderId="0" xfId="0" applyNumberFormat="1" applyFont="1" applyAlignment="1"/>
    <xf numFmtId="0" fontId="9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9" fillId="2" borderId="1" xfId="0" applyNumberFormat="1" applyFont="1" applyFill="1" applyBorder="1" applyAlignment="1"/>
    <xf numFmtId="0" fontId="4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/>
    <xf numFmtId="0" fontId="4" fillId="6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3" fillId="3" borderId="3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4" fillId="4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0" borderId="29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16" fillId="5" borderId="1" xfId="0" applyNumberFormat="1" applyFont="1" applyFill="1" applyBorder="1" applyAlignment="1">
      <alignment horizontal="center"/>
    </xf>
    <xf numFmtId="164" fontId="9" fillId="0" borderId="22" xfId="0" applyNumberFormat="1" applyFont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/>
    </xf>
    <xf numFmtId="164" fontId="15" fillId="0" borderId="23" xfId="0" applyNumberFormat="1" applyFont="1" applyBorder="1" applyAlignment="1">
      <alignment horizontal="center" vertical="center"/>
    </xf>
    <xf numFmtId="0" fontId="14" fillId="0" borderId="18" xfId="0" applyNumberFormat="1" applyFont="1" applyBorder="1" applyAlignment="1">
      <alignment horizontal="left" vertical="center"/>
    </xf>
    <xf numFmtId="0" fontId="9" fillId="0" borderId="5" xfId="0" applyNumberFormat="1" applyFont="1" applyBorder="1" applyAlignment="1">
      <alignment horizontal="left"/>
    </xf>
    <xf numFmtId="0" fontId="5" fillId="0" borderId="17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right" vertical="center"/>
    </xf>
    <xf numFmtId="0" fontId="5" fillId="0" borderId="19" xfId="0" applyNumberFormat="1" applyFont="1" applyBorder="1" applyAlignment="1">
      <alignment horizontal="right" vertical="center"/>
    </xf>
    <xf numFmtId="0" fontId="7" fillId="0" borderId="12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6" fillId="0" borderId="26" xfId="0" applyNumberFormat="1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165" fontId="15" fillId="0" borderId="18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right" vertical="center"/>
    </xf>
    <xf numFmtId="0" fontId="5" fillId="0" borderId="25" xfId="0" applyNumberFormat="1" applyFont="1" applyBorder="1" applyAlignment="1">
      <alignment horizontal="right" vertical="center"/>
    </xf>
    <xf numFmtId="0" fontId="12" fillId="0" borderId="20" xfId="0" applyNumberFormat="1" applyFont="1" applyBorder="1" applyAlignment="1">
      <alignment horizontal="left"/>
    </xf>
    <xf numFmtId="0" fontId="12" fillId="0" borderId="18" xfId="0" applyNumberFormat="1" applyFont="1" applyBorder="1" applyAlignment="1">
      <alignment horizontal="left"/>
    </xf>
    <xf numFmtId="0" fontId="12" fillId="0" borderId="5" xfId="0" applyNumberFormat="1" applyFont="1" applyBorder="1" applyAlignment="1">
      <alignment horizontal="left"/>
    </xf>
    <xf numFmtId="166" fontId="17" fillId="0" borderId="12" xfId="0" applyNumberFormat="1" applyFont="1" applyBorder="1" applyAlignment="1">
      <alignment horizontal="center"/>
    </xf>
    <xf numFmtId="166" fontId="17" fillId="0" borderId="1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right" vertical="center"/>
    </xf>
    <xf numFmtId="0" fontId="5" fillId="0" borderId="15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6" fillId="0" borderId="12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right" vertical="center"/>
    </xf>
    <xf numFmtId="0" fontId="12" fillId="0" borderId="14" xfId="0" applyNumberFormat="1" applyFont="1" applyBorder="1" applyAlignment="1">
      <alignment horizontal="left"/>
    </xf>
    <xf numFmtId="0" fontId="12" fillId="0" borderId="15" xfId="0" applyNumberFormat="1" applyFont="1" applyBorder="1" applyAlignment="1">
      <alignment horizontal="left"/>
    </xf>
    <xf numFmtId="0" fontId="12" fillId="0" borderId="21" xfId="0" applyNumberFormat="1" applyFont="1" applyBorder="1" applyAlignment="1">
      <alignment horizontal="left"/>
    </xf>
    <xf numFmtId="0" fontId="8" fillId="0" borderId="1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abSelected="1" showOutlineSymbols="0" zoomScale="40" zoomScaleNormal="40" workbookViewId="0">
      <selection activeCell="A2" sqref="A2:C2"/>
    </sheetView>
  </sheetViews>
  <sheetFormatPr defaultColWidth="9.6640625" defaultRowHeight="15"/>
  <cols>
    <col min="1" max="1" width="12.33203125" style="2" customWidth="1"/>
    <col min="2" max="20" width="9.77734375" style="2" customWidth="1"/>
    <col min="21" max="22" width="10.77734375" style="2" customWidth="1"/>
    <col min="23" max="26" width="9.77734375" style="2" customWidth="1"/>
    <col min="27" max="28" width="10.77734375" style="2" customWidth="1"/>
    <col min="29" max="32" width="9.77734375" style="2" customWidth="1"/>
    <col min="33" max="33" width="20.6640625" style="34" customWidth="1"/>
    <col min="34" max="16384" width="9.6640625" style="2"/>
  </cols>
  <sheetData>
    <row r="1" spans="1:33" ht="60" customHeight="1">
      <c r="A1" s="73" t="s">
        <v>44</v>
      </c>
      <c r="B1" s="74"/>
      <c r="C1" s="75"/>
      <c r="D1" s="76">
        <v>185</v>
      </c>
      <c r="E1" s="77"/>
      <c r="F1" s="78" t="s">
        <v>17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80"/>
      <c r="U1" s="81" t="s">
        <v>19</v>
      </c>
      <c r="V1" s="82"/>
      <c r="W1" s="83"/>
      <c r="X1" s="84"/>
      <c r="Y1" s="84"/>
      <c r="Z1" s="84"/>
      <c r="AA1" s="84"/>
      <c r="AB1" s="84"/>
      <c r="AC1" s="85"/>
      <c r="AD1" s="6" t="s">
        <v>25</v>
      </c>
      <c r="AE1" s="86"/>
      <c r="AF1" s="87"/>
      <c r="AG1" s="62" t="s">
        <v>45</v>
      </c>
    </row>
    <row r="2" spans="1:33" ht="60" customHeight="1">
      <c r="A2" s="50" t="s">
        <v>49</v>
      </c>
      <c r="B2" s="51"/>
      <c r="C2" s="52"/>
      <c r="D2" s="53"/>
      <c r="E2" s="54"/>
      <c r="F2" s="64" t="s">
        <v>48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5"/>
      <c r="U2" s="66" t="s">
        <v>20</v>
      </c>
      <c r="V2" s="67"/>
      <c r="W2" s="68"/>
      <c r="X2" s="69"/>
      <c r="Y2" s="69"/>
      <c r="Z2" s="69"/>
      <c r="AA2" s="70"/>
      <c r="AB2" s="70"/>
      <c r="AC2" s="69"/>
      <c r="AD2" s="7" t="s">
        <v>23</v>
      </c>
      <c r="AE2" s="71">
        <f>D2/7</f>
        <v>0</v>
      </c>
      <c r="AF2" s="72"/>
      <c r="AG2" s="63"/>
    </row>
    <row r="3" spans="1:33" ht="60" customHeight="1">
      <c r="A3" s="50" t="s">
        <v>13</v>
      </c>
      <c r="B3" s="51"/>
      <c r="C3" s="52"/>
      <c r="D3" s="53">
        <v>5</v>
      </c>
      <c r="E3" s="54"/>
      <c r="F3" s="55" t="s">
        <v>47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7"/>
      <c r="U3" s="58" t="s">
        <v>21</v>
      </c>
      <c r="V3" s="59"/>
      <c r="W3" s="60">
        <v>42552</v>
      </c>
      <c r="X3" s="61"/>
      <c r="Y3" s="61"/>
      <c r="Z3" s="61"/>
      <c r="AA3" s="58" t="s">
        <v>22</v>
      </c>
      <c r="AB3" s="59"/>
      <c r="AC3" s="45">
        <v>42916</v>
      </c>
      <c r="AD3" s="46"/>
      <c r="AE3" s="46"/>
      <c r="AF3" s="47"/>
      <c r="AG3" s="8" t="s">
        <v>40</v>
      </c>
    </row>
    <row r="4" spans="1:33" ht="5.0999999999999996" customHeight="1">
      <c r="A4" s="9"/>
      <c r="B4" s="10"/>
      <c r="C4" s="10"/>
      <c r="D4" s="11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1"/>
      <c r="W4" s="10"/>
      <c r="X4" s="10"/>
      <c r="Y4" s="10"/>
      <c r="Z4" s="10"/>
      <c r="AA4" s="11"/>
      <c r="AB4" s="11"/>
      <c r="AC4" s="10"/>
      <c r="AD4" s="10"/>
      <c r="AE4" s="10"/>
      <c r="AF4" s="10"/>
      <c r="AG4" s="32"/>
    </row>
    <row r="5" spans="1:33" s="38" customFormat="1" ht="30">
      <c r="A5" s="36" t="s">
        <v>1</v>
      </c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37">
        <v>13</v>
      </c>
      <c r="O5" s="37">
        <v>14</v>
      </c>
      <c r="P5" s="37">
        <v>15</v>
      </c>
      <c r="Q5" s="37">
        <v>16</v>
      </c>
      <c r="R5" s="37">
        <v>17</v>
      </c>
      <c r="S5" s="37">
        <v>18</v>
      </c>
      <c r="T5" s="37">
        <v>19</v>
      </c>
      <c r="U5" s="37">
        <v>20</v>
      </c>
      <c r="V5" s="37">
        <v>21</v>
      </c>
      <c r="W5" s="37">
        <v>22</v>
      </c>
      <c r="X5" s="37">
        <v>23</v>
      </c>
      <c r="Y5" s="37">
        <v>24</v>
      </c>
      <c r="Z5" s="37">
        <v>25</v>
      </c>
      <c r="AA5" s="37">
        <v>26</v>
      </c>
      <c r="AB5" s="37">
        <v>27</v>
      </c>
      <c r="AC5" s="37">
        <v>28</v>
      </c>
      <c r="AD5" s="37">
        <v>29</v>
      </c>
      <c r="AE5" s="37">
        <v>30</v>
      </c>
      <c r="AF5" s="37">
        <v>31</v>
      </c>
      <c r="AG5" s="37" t="s">
        <v>26</v>
      </c>
    </row>
    <row r="6" spans="1:33" ht="83.25" customHeight="1">
      <c r="A6" s="26"/>
      <c r="B6" s="39"/>
      <c r="C6" s="13"/>
      <c r="D6" s="43"/>
      <c r="E6" s="44" t="s">
        <v>0</v>
      </c>
      <c r="F6" s="41"/>
      <c r="G6" s="39"/>
      <c r="H6" s="39"/>
      <c r="I6" s="39"/>
      <c r="J6" s="13"/>
      <c r="K6" s="13"/>
      <c r="L6" s="41"/>
      <c r="M6" s="41"/>
      <c r="N6" s="39"/>
      <c r="O6" s="39"/>
      <c r="P6" s="39"/>
      <c r="Q6" s="13"/>
      <c r="R6" s="13"/>
      <c r="S6" s="41"/>
      <c r="T6" s="41"/>
      <c r="U6" s="39"/>
      <c r="V6" s="39"/>
      <c r="W6" s="39" t="s">
        <v>39</v>
      </c>
      <c r="X6" s="13"/>
      <c r="Y6" s="13"/>
      <c r="Z6" s="41" t="s">
        <v>39</v>
      </c>
      <c r="AA6" s="41" t="s">
        <v>39</v>
      </c>
      <c r="AB6" s="40" t="s">
        <v>39</v>
      </c>
      <c r="AC6" s="39" t="s">
        <v>39</v>
      </c>
      <c r="AD6" s="39" t="s">
        <v>39</v>
      </c>
      <c r="AE6" s="13"/>
      <c r="AF6" s="13"/>
      <c r="AG6" s="7">
        <f>COUNTIF(B6:AF6,"x")+COUNTIF(B6:AF6,"C")</f>
        <v>6</v>
      </c>
    </row>
    <row r="7" spans="1:33" s="38" customFormat="1" ht="30">
      <c r="A7" s="36" t="s">
        <v>2</v>
      </c>
      <c r="B7" s="37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37">
        <v>14</v>
      </c>
      <c r="P7" s="37">
        <v>15</v>
      </c>
      <c r="Q7" s="37">
        <v>16</v>
      </c>
      <c r="R7" s="37">
        <v>17</v>
      </c>
      <c r="S7" s="37">
        <v>18</v>
      </c>
      <c r="T7" s="37">
        <v>19</v>
      </c>
      <c r="U7" s="37">
        <v>20</v>
      </c>
      <c r="V7" s="37">
        <v>21</v>
      </c>
      <c r="W7" s="37">
        <v>22</v>
      </c>
      <c r="X7" s="37">
        <v>23</v>
      </c>
      <c r="Y7" s="37">
        <v>24</v>
      </c>
      <c r="Z7" s="37">
        <v>25</v>
      </c>
      <c r="AA7" s="37">
        <v>26</v>
      </c>
      <c r="AB7" s="37">
        <v>27</v>
      </c>
      <c r="AC7" s="37">
        <v>28</v>
      </c>
      <c r="AD7" s="37">
        <v>29</v>
      </c>
      <c r="AE7" s="37">
        <v>30</v>
      </c>
      <c r="AF7" s="37">
        <v>31</v>
      </c>
      <c r="AG7" s="37" t="s">
        <v>27</v>
      </c>
    </row>
    <row r="8" spans="1:33" ht="83.25" customHeight="1">
      <c r="A8" s="28"/>
      <c r="B8" s="39" t="s">
        <v>39</v>
      </c>
      <c r="C8" s="39" t="s">
        <v>39</v>
      </c>
      <c r="D8" s="40" t="s">
        <v>39</v>
      </c>
      <c r="E8" s="40" t="s">
        <v>39</v>
      </c>
      <c r="F8" s="40" t="s">
        <v>46</v>
      </c>
      <c r="G8" s="13"/>
      <c r="H8" s="13"/>
      <c r="I8" s="39" t="s">
        <v>39</v>
      </c>
      <c r="J8" s="39" t="s">
        <v>39</v>
      </c>
      <c r="K8" s="40" t="s">
        <v>39</v>
      </c>
      <c r="L8" s="40" t="s">
        <v>39</v>
      </c>
      <c r="M8" s="40" t="s">
        <v>39</v>
      </c>
      <c r="N8" s="13"/>
      <c r="O8" s="13"/>
      <c r="P8" s="39" t="s">
        <v>39</v>
      </c>
      <c r="Q8" s="39" t="s">
        <v>39</v>
      </c>
      <c r="R8" s="40" t="s">
        <v>39</v>
      </c>
      <c r="S8" s="40" t="s">
        <v>39</v>
      </c>
      <c r="T8" s="40" t="s">
        <v>39</v>
      </c>
      <c r="U8" s="13"/>
      <c r="V8" s="13"/>
      <c r="W8" s="39" t="s">
        <v>39</v>
      </c>
      <c r="X8" s="39" t="s">
        <v>39</v>
      </c>
      <c r="Y8" s="40" t="s">
        <v>39</v>
      </c>
      <c r="Z8" s="40" t="s">
        <v>39</v>
      </c>
      <c r="AA8" s="40" t="s">
        <v>39</v>
      </c>
      <c r="AB8" s="13"/>
      <c r="AC8" s="13"/>
      <c r="AD8" s="42" t="s">
        <v>39</v>
      </c>
      <c r="AE8" s="42" t="s">
        <v>39</v>
      </c>
      <c r="AF8" s="39" t="s">
        <v>39</v>
      </c>
      <c r="AG8" s="7">
        <f>COUNTIF(B8:AF8,"x")+COUNTIF(B8:AF8,"C")</f>
        <v>23</v>
      </c>
    </row>
    <row r="9" spans="1:33" s="38" customFormat="1" ht="30">
      <c r="A9" s="36" t="s">
        <v>3</v>
      </c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7">
        <v>10</v>
      </c>
      <c r="L9" s="37">
        <v>11</v>
      </c>
      <c r="M9" s="37">
        <v>12</v>
      </c>
      <c r="N9" s="37">
        <v>13</v>
      </c>
      <c r="O9" s="37">
        <v>14</v>
      </c>
      <c r="P9" s="37">
        <v>15</v>
      </c>
      <c r="Q9" s="37">
        <v>16</v>
      </c>
      <c r="R9" s="37">
        <v>17</v>
      </c>
      <c r="S9" s="37">
        <v>18</v>
      </c>
      <c r="T9" s="37">
        <v>19</v>
      </c>
      <c r="U9" s="37">
        <v>20</v>
      </c>
      <c r="V9" s="37">
        <v>21</v>
      </c>
      <c r="W9" s="37">
        <v>22</v>
      </c>
      <c r="X9" s="37">
        <v>23</v>
      </c>
      <c r="Y9" s="37">
        <v>24</v>
      </c>
      <c r="Z9" s="37">
        <v>25</v>
      </c>
      <c r="AA9" s="37">
        <v>26</v>
      </c>
      <c r="AB9" s="37">
        <v>27</v>
      </c>
      <c r="AC9" s="37">
        <v>28</v>
      </c>
      <c r="AD9" s="37">
        <v>29</v>
      </c>
      <c r="AE9" s="37">
        <v>30</v>
      </c>
      <c r="AF9" s="37"/>
      <c r="AG9" s="37" t="s">
        <v>28</v>
      </c>
    </row>
    <row r="10" spans="1:33" ht="83.25" customHeight="1">
      <c r="A10" s="28"/>
      <c r="B10" s="40" t="s">
        <v>39</v>
      </c>
      <c r="C10" s="40" t="s">
        <v>39</v>
      </c>
      <c r="D10" s="13"/>
      <c r="E10" s="13"/>
      <c r="F10" s="44" t="s">
        <v>0</v>
      </c>
      <c r="G10" s="39" t="s">
        <v>39</v>
      </c>
      <c r="H10" s="40" t="s">
        <v>39</v>
      </c>
      <c r="I10" s="40" t="s">
        <v>39</v>
      </c>
      <c r="J10" s="40" t="s">
        <v>39</v>
      </c>
      <c r="K10" s="13"/>
      <c r="L10" s="13"/>
      <c r="M10" s="39" t="s">
        <v>39</v>
      </c>
      <c r="N10" s="39" t="s">
        <v>39</v>
      </c>
      <c r="O10" s="40" t="s">
        <v>39</v>
      </c>
      <c r="P10" s="40" t="s">
        <v>39</v>
      </c>
      <c r="Q10" s="40" t="s">
        <v>39</v>
      </c>
      <c r="R10" s="13"/>
      <c r="S10" s="13"/>
      <c r="T10" s="39" t="s">
        <v>39</v>
      </c>
      <c r="U10" s="39" t="s">
        <v>39</v>
      </c>
      <c r="V10" s="40" t="s">
        <v>39</v>
      </c>
      <c r="W10" s="40" t="s">
        <v>39</v>
      </c>
      <c r="X10" s="40" t="s">
        <v>39</v>
      </c>
      <c r="Y10" s="13"/>
      <c r="Z10" s="13"/>
      <c r="AA10" s="39" t="s">
        <v>39</v>
      </c>
      <c r="AB10" s="39" t="s">
        <v>39</v>
      </c>
      <c r="AC10" s="40" t="s">
        <v>39</v>
      </c>
      <c r="AD10" s="40" t="s">
        <v>39</v>
      </c>
      <c r="AE10" s="40" t="s">
        <v>39</v>
      </c>
      <c r="AF10" s="29"/>
      <c r="AG10" s="7">
        <f>COUNTIF(B10:AF10,"x")+COUNTIF(B10:AF10,"C")</f>
        <v>21</v>
      </c>
    </row>
    <row r="11" spans="1:33" s="38" customFormat="1" ht="30">
      <c r="A11" s="36" t="s">
        <v>4</v>
      </c>
      <c r="B11" s="37">
        <v>1</v>
      </c>
      <c r="C11" s="37">
        <v>2</v>
      </c>
      <c r="D11" s="37">
        <v>3</v>
      </c>
      <c r="E11" s="37">
        <v>4</v>
      </c>
      <c r="F11" s="37">
        <v>5</v>
      </c>
      <c r="G11" s="37">
        <v>6</v>
      </c>
      <c r="H11" s="37">
        <v>7</v>
      </c>
      <c r="I11" s="37">
        <v>8</v>
      </c>
      <c r="J11" s="37">
        <v>9</v>
      </c>
      <c r="K11" s="37">
        <v>10</v>
      </c>
      <c r="L11" s="37">
        <v>11</v>
      </c>
      <c r="M11" s="37">
        <v>12</v>
      </c>
      <c r="N11" s="37">
        <v>13</v>
      </c>
      <c r="O11" s="37">
        <v>14</v>
      </c>
      <c r="P11" s="37">
        <v>15</v>
      </c>
      <c r="Q11" s="37">
        <v>16</v>
      </c>
      <c r="R11" s="37">
        <v>17</v>
      </c>
      <c r="S11" s="37">
        <v>18</v>
      </c>
      <c r="T11" s="37">
        <v>19</v>
      </c>
      <c r="U11" s="37">
        <v>20</v>
      </c>
      <c r="V11" s="37">
        <v>21</v>
      </c>
      <c r="W11" s="37">
        <v>22</v>
      </c>
      <c r="X11" s="37">
        <v>23</v>
      </c>
      <c r="Y11" s="37">
        <v>24</v>
      </c>
      <c r="Z11" s="37">
        <v>25</v>
      </c>
      <c r="AA11" s="37">
        <v>26</v>
      </c>
      <c r="AB11" s="37">
        <v>27</v>
      </c>
      <c r="AC11" s="37">
        <v>28</v>
      </c>
      <c r="AD11" s="37">
        <v>29</v>
      </c>
      <c r="AE11" s="37">
        <v>30</v>
      </c>
      <c r="AF11" s="37">
        <v>31</v>
      </c>
      <c r="AG11" s="37" t="s">
        <v>29</v>
      </c>
    </row>
    <row r="12" spans="1:33" ht="78.75" customHeight="1">
      <c r="A12" s="28"/>
      <c r="B12" s="43"/>
      <c r="C12" s="43"/>
      <c r="D12" s="39"/>
      <c r="E12" s="39"/>
      <c r="F12" s="40"/>
      <c r="G12" s="40"/>
      <c r="H12" s="39"/>
      <c r="I12" s="43"/>
      <c r="J12" s="13"/>
      <c r="K12" s="39"/>
      <c r="L12" s="39"/>
      <c r="M12" s="40"/>
      <c r="N12" s="40"/>
      <c r="O12" s="39"/>
      <c r="P12" s="43"/>
      <c r="Q12" s="43"/>
      <c r="R12" s="39" t="s">
        <v>46</v>
      </c>
      <c r="S12" s="39" t="s">
        <v>39</v>
      </c>
      <c r="T12" s="40" t="s">
        <v>39</v>
      </c>
      <c r="U12" s="39" t="s">
        <v>39</v>
      </c>
      <c r="V12" s="41" t="s">
        <v>39</v>
      </c>
      <c r="W12" s="13"/>
      <c r="X12" s="43"/>
      <c r="Y12" s="39" t="s">
        <v>39</v>
      </c>
      <c r="Z12" s="39" t="s">
        <v>39</v>
      </c>
      <c r="AA12" s="40" t="s">
        <v>39</v>
      </c>
      <c r="AB12" s="39" t="s">
        <v>39</v>
      </c>
      <c r="AC12" s="41" t="s">
        <v>39</v>
      </c>
      <c r="AD12" s="43"/>
      <c r="AE12" s="43"/>
      <c r="AF12" s="39" t="s">
        <v>39</v>
      </c>
      <c r="AG12" s="7">
        <f>COUNTIF(B12:AF12,"x")+COUNTIF(B12:AF12,"C")</f>
        <v>11</v>
      </c>
    </row>
    <row r="13" spans="1:33" s="38" customFormat="1" ht="30">
      <c r="A13" s="36" t="s">
        <v>5</v>
      </c>
      <c r="B13" s="37">
        <v>1</v>
      </c>
      <c r="C13" s="37">
        <v>2</v>
      </c>
      <c r="D13" s="37">
        <v>3</v>
      </c>
      <c r="E13" s="37">
        <v>4</v>
      </c>
      <c r="F13" s="37">
        <v>5</v>
      </c>
      <c r="G13" s="37">
        <v>6</v>
      </c>
      <c r="H13" s="37">
        <v>7</v>
      </c>
      <c r="I13" s="37">
        <v>8</v>
      </c>
      <c r="J13" s="37">
        <v>9</v>
      </c>
      <c r="K13" s="37">
        <v>10</v>
      </c>
      <c r="L13" s="37">
        <v>11</v>
      </c>
      <c r="M13" s="37">
        <v>12</v>
      </c>
      <c r="N13" s="37">
        <v>13</v>
      </c>
      <c r="O13" s="37">
        <v>14</v>
      </c>
      <c r="P13" s="37">
        <v>15</v>
      </c>
      <c r="Q13" s="37">
        <v>16</v>
      </c>
      <c r="R13" s="37">
        <v>17</v>
      </c>
      <c r="S13" s="37">
        <v>18</v>
      </c>
      <c r="T13" s="37">
        <v>19</v>
      </c>
      <c r="U13" s="37">
        <v>20</v>
      </c>
      <c r="V13" s="37">
        <v>21</v>
      </c>
      <c r="W13" s="37">
        <v>22</v>
      </c>
      <c r="X13" s="37">
        <v>23</v>
      </c>
      <c r="Y13" s="37">
        <v>24</v>
      </c>
      <c r="Z13" s="37">
        <v>25</v>
      </c>
      <c r="AA13" s="37">
        <v>26</v>
      </c>
      <c r="AB13" s="37">
        <v>27</v>
      </c>
      <c r="AC13" s="37">
        <v>28</v>
      </c>
      <c r="AD13" s="37">
        <v>29</v>
      </c>
      <c r="AE13" s="37">
        <v>30</v>
      </c>
      <c r="AF13" s="37"/>
      <c r="AG13" s="37" t="s">
        <v>30</v>
      </c>
    </row>
    <row r="14" spans="1:33" s="25" customFormat="1" ht="83.25" customHeight="1">
      <c r="A14" s="30"/>
      <c r="B14" s="12" t="s">
        <v>39</v>
      </c>
      <c r="C14" s="5" t="s">
        <v>39</v>
      </c>
      <c r="D14" s="4" t="s">
        <v>39</v>
      </c>
      <c r="E14" s="12" t="s">
        <v>39</v>
      </c>
      <c r="F14" s="27"/>
      <c r="G14" s="29"/>
      <c r="H14" s="12" t="s">
        <v>39</v>
      </c>
      <c r="I14" s="12" t="s">
        <v>39</v>
      </c>
      <c r="J14" s="12" t="s">
        <v>39</v>
      </c>
      <c r="K14" s="12" t="s">
        <v>39</v>
      </c>
      <c r="L14" s="44" t="s">
        <v>0</v>
      </c>
      <c r="M14" s="27"/>
      <c r="N14" s="29"/>
      <c r="O14" s="12" t="s">
        <v>39</v>
      </c>
      <c r="P14" s="12" t="s">
        <v>39</v>
      </c>
      <c r="Q14" s="4" t="s">
        <v>39</v>
      </c>
      <c r="R14" s="4" t="s">
        <v>39</v>
      </c>
      <c r="S14" s="12" t="s">
        <v>39</v>
      </c>
      <c r="T14" s="29"/>
      <c r="U14" s="29"/>
      <c r="V14" s="12" t="s">
        <v>39</v>
      </c>
      <c r="W14" s="12" t="s">
        <v>39</v>
      </c>
      <c r="X14" s="29"/>
      <c r="Y14" s="44" t="s">
        <v>0</v>
      </c>
      <c r="Z14" s="44" t="s">
        <v>0</v>
      </c>
      <c r="AA14" s="27"/>
      <c r="AB14" s="27"/>
      <c r="AC14" s="12" t="s">
        <v>39</v>
      </c>
      <c r="AD14" s="12" t="s">
        <v>39</v>
      </c>
      <c r="AE14" s="4" t="s">
        <v>39</v>
      </c>
      <c r="AF14" s="29"/>
      <c r="AG14" s="7">
        <f>COUNTIF(B14:AF14,"x")+COUNTIF(B14:AF14,"C")</f>
        <v>18</v>
      </c>
    </row>
    <row r="15" spans="1:33" s="38" customFormat="1" ht="30">
      <c r="A15" s="36" t="s">
        <v>6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>
        <v>10</v>
      </c>
      <c r="L15" s="37">
        <v>11</v>
      </c>
      <c r="M15" s="37">
        <v>12</v>
      </c>
      <c r="N15" s="37">
        <v>13</v>
      </c>
      <c r="O15" s="37">
        <v>14</v>
      </c>
      <c r="P15" s="37">
        <v>15</v>
      </c>
      <c r="Q15" s="37">
        <v>16</v>
      </c>
      <c r="R15" s="37">
        <v>17</v>
      </c>
      <c r="S15" s="37">
        <v>18</v>
      </c>
      <c r="T15" s="37">
        <v>19</v>
      </c>
      <c r="U15" s="37">
        <v>20</v>
      </c>
      <c r="V15" s="37">
        <v>21</v>
      </c>
      <c r="W15" s="37">
        <v>22</v>
      </c>
      <c r="X15" s="37">
        <v>23</v>
      </c>
      <c r="Y15" s="37">
        <v>24</v>
      </c>
      <c r="Z15" s="37">
        <v>25</v>
      </c>
      <c r="AA15" s="37">
        <v>26</v>
      </c>
      <c r="AB15" s="37">
        <v>27</v>
      </c>
      <c r="AC15" s="37">
        <v>28</v>
      </c>
      <c r="AD15" s="37">
        <v>29</v>
      </c>
      <c r="AE15" s="37">
        <v>30</v>
      </c>
      <c r="AF15" s="37">
        <v>31</v>
      </c>
      <c r="AG15" s="37" t="s">
        <v>31</v>
      </c>
    </row>
    <row r="16" spans="1:33" s="25" customFormat="1" ht="83.25" customHeight="1">
      <c r="A16" s="30"/>
      <c r="B16" s="4" t="s">
        <v>39</v>
      </c>
      <c r="C16" s="12" t="s">
        <v>39</v>
      </c>
      <c r="D16" s="27"/>
      <c r="E16" s="29"/>
      <c r="F16" s="12" t="s">
        <v>39</v>
      </c>
      <c r="G16" s="12" t="s">
        <v>39</v>
      </c>
      <c r="H16" s="4" t="s">
        <v>39</v>
      </c>
      <c r="I16" s="4" t="s">
        <v>39</v>
      </c>
      <c r="J16" s="12" t="s">
        <v>39</v>
      </c>
      <c r="K16" s="27"/>
      <c r="L16" s="29"/>
      <c r="M16" s="12" t="s">
        <v>39</v>
      </c>
      <c r="N16" s="12" t="s">
        <v>39</v>
      </c>
      <c r="O16" s="4" t="s">
        <v>39</v>
      </c>
      <c r="P16" s="4" t="s">
        <v>39</v>
      </c>
      <c r="Q16" s="12" t="s">
        <v>39</v>
      </c>
      <c r="R16" s="27"/>
      <c r="S16" s="29"/>
      <c r="T16" s="12"/>
      <c r="U16" s="12"/>
      <c r="V16" s="4"/>
      <c r="W16" s="4"/>
      <c r="X16" s="44" t="s">
        <v>0</v>
      </c>
      <c r="Y16" s="27"/>
      <c r="Z16" s="27"/>
      <c r="AA16" s="44" t="s">
        <v>0</v>
      </c>
      <c r="AB16" s="44" t="s">
        <v>0</v>
      </c>
      <c r="AC16" s="4"/>
      <c r="AD16" s="4"/>
      <c r="AE16" s="44" t="s">
        <v>0</v>
      </c>
      <c r="AF16" s="27"/>
      <c r="AG16" s="7">
        <f>COUNTIF(B16:AF16,"x")+COUNTIF(B16:AF16,"C")</f>
        <v>12</v>
      </c>
    </row>
    <row r="17" spans="1:33" s="38" customFormat="1" ht="30">
      <c r="A17" s="36" t="s">
        <v>7</v>
      </c>
      <c r="B17" s="37">
        <v>1</v>
      </c>
      <c r="C17" s="37">
        <v>2</v>
      </c>
      <c r="D17" s="37">
        <v>3</v>
      </c>
      <c r="E17" s="37">
        <v>4</v>
      </c>
      <c r="F17" s="37">
        <v>5</v>
      </c>
      <c r="G17" s="37">
        <v>6</v>
      </c>
      <c r="H17" s="37">
        <v>7</v>
      </c>
      <c r="I17" s="37">
        <v>8</v>
      </c>
      <c r="J17" s="37">
        <v>9</v>
      </c>
      <c r="K17" s="37">
        <v>10</v>
      </c>
      <c r="L17" s="37">
        <v>11</v>
      </c>
      <c r="M17" s="37">
        <v>12</v>
      </c>
      <c r="N17" s="37">
        <v>13</v>
      </c>
      <c r="O17" s="37">
        <v>14</v>
      </c>
      <c r="P17" s="37">
        <v>15</v>
      </c>
      <c r="Q17" s="37">
        <v>16</v>
      </c>
      <c r="R17" s="37">
        <v>17</v>
      </c>
      <c r="S17" s="37">
        <v>18</v>
      </c>
      <c r="T17" s="37">
        <v>19</v>
      </c>
      <c r="U17" s="37">
        <v>20</v>
      </c>
      <c r="V17" s="37">
        <v>21</v>
      </c>
      <c r="W17" s="37">
        <v>22</v>
      </c>
      <c r="X17" s="37">
        <v>23</v>
      </c>
      <c r="Y17" s="37">
        <v>24</v>
      </c>
      <c r="Z17" s="37">
        <v>25</v>
      </c>
      <c r="AA17" s="37">
        <v>26</v>
      </c>
      <c r="AB17" s="37">
        <v>27</v>
      </c>
      <c r="AC17" s="37">
        <v>28</v>
      </c>
      <c r="AD17" s="37">
        <v>29</v>
      </c>
      <c r="AE17" s="37">
        <v>30</v>
      </c>
      <c r="AF17" s="37">
        <v>31</v>
      </c>
      <c r="AG17" s="37" t="s">
        <v>32</v>
      </c>
    </row>
    <row r="18" spans="1:33" s="25" customFormat="1" ht="83.25" customHeight="1">
      <c r="A18" s="30"/>
      <c r="B18" s="29"/>
      <c r="C18" s="44" t="s">
        <v>0</v>
      </c>
      <c r="D18" s="12"/>
      <c r="E18" s="4"/>
      <c r="F18" s="4"/>
      <c r="G18" s="12"/>
      <c r="H18" s="27"/>
      <c r="I18" s="29"/>
      <c r="J18" s="12" t="s">
        <v>39</v>
      </c>
      <c r="K18" s="12" t="s">
        <v>39</v>
      </c>
      <c r="L18" s="4" t="s">
        <v>39</v>
      </c>
      <c r="M18" s="4" t="s">
        <v>39</v>
      </c>
      <c r="N18" s="12" t="s">
        <v>39</v>
      </c>
      <c r="O18" s="27"/>
      <c r="P18" s="29"/>
      <c r="Q18" s="44" t="s">
        <v>0</v>
      </c>
      <c r="R18" s="12" t="s">
        <v>39</v>
      </c>
      <c r="S18" s="5" t="s">
        <v>39</v>
      </c>
      <c r="T18" s="4" t="s">
        <v>39</v>
      </c>
      <c r="U18" s="12" t="s">
        <v>39</v>
      </c>
      <c r="V18" s="27"/>
      <c r="W18" s="29"/>
      <c r="X18" s="12" t="s">
        <v>39</v>
      </c>
      <c r="Y18" s="12" t="s">
        <v>39</v>
      </c>
      <c r="Z18" s="4" t="s">
        <v>39</v>
      </c>
      <c r="AA18" s="4" t="s">
        <v>39</v>
      </c>
      <c r="AB18" s="4" t="s">
        <v>39</v>
      </c>
      <c r="AC18" s="29"/>
      <c r="AD18" s="29"/>
      <c r="AE18" s="12" t="s">
        <v>39</v>
      </c>
      <c r="AF18" s="12" t="s">
        <v>39</v>
      </c>
      <c r="AG18" s="7">
        <f>COUNTIF(B18:AF18,"x")+COUNTIF(B18:AF18,"C")</f>
        <v>16</v>
      </c>
    </row>
    <row r="19" spans="1:33" s="38" customFormat="1" ht="30">
      <c r="A19" s="36" t="s">
        <v>8</v>
      </c>
      <c r="B19" s="37">
        <v>1</v>
      </c>
      <c r="C19" s="37">
        <v>2</v>
      </c>
      <c r="D19" s="37">
        <v>3</v>
      </c>
      <c r="E19" s="37">
        <v>4</v>
      </c>
      <c r="F19" s="37">
        <v>5</v>
      </c>
      <c r="G19" s="37">
        <v>6</v>
      </c>
      <c r="H19" s="37">
        <v>7</v>
      </c>
      <c r="I19" s="37">
        <v>8</v>
      </c>
      <c r="J19" s="37">
        <v>9</v>
      </c>
      <c r="K19" s="37">
        <v>10</v>
      </c>
      <c r="L19" s="37">
        <v>11</v>
      </c>
      <c r="M19" s="37">
        <v>12</v>
      </c>
      <c r="N19" s="37">
        <v>13</v>
      </c>
      <c r="O19" s="37">
        <v>14</v>
      </c>
      <c r="P19" s="37">
        <v>15</v>
      </c>
      <c r="Q19" s="37">
        <v>16</v>
      </c>
      <c r="R19" s="37">
        <v>17</v>
      </c>
      <c r="S19" s="37">
        <v>18</v>
      </c>
      <c r="T19" s="37">
        <v>19</v>
      </c>
      <c r="U19" s="37">
        <v>20</v>
      </c>
      <c r="V19" s="37">
        <v>21</v>
      </c>
      <c r="W19" s="37">
        <v>22</v>
      </c>
      <c r="X19" s="37">
        <v>23</v>
      </c>
      <c r="Y19" s="37">
        <v>24</v>
      </c>
      <c r="Z19" s="37">
        <v>25</v>
      </c>
      <c r="AA19" s="37">
        <v>26</v>
      </c>
      <c r="AB19" s="37">
        <v>27</v>
      </c>
      <c r="AC19" s="37">
        <v>28</v>
      </c>
      <c r="AD19" s="37"/>
      <c r="AE19" s="37"/>
      <c r="AF19" s="37"/>
      <c r="AG19" s="37" t="s">
        <v>33</v>
      </c>
    </row>
    <row r="20" spans="1:33" s="25" customFormat="1" ht="82.5" customHeight="1">
      <c r="A20" s="30"/>
      <c r="B20" s="4" t="s">
        <v>39</v>
      </c>
      <c r="C20" s="4" t="s">
        <v>39</v>
      </c>
      <c r="D20" s="12" t="s">
        <v>39</v>
      </c>
      <c r="E20" s="27"/>
      <c r="F20" s="29"/>
      <c r="G20" s="12" t="s">
        <v>39</v>
      </c>
      <c r="H20" s="12" t="s">
        <v>39</v>
      </c>
      <c r="I20" s="5" t="s">
        <v>39</v>
      </c>
      <c r="J20" s="4" t="s">
        <v>39</v>
      </c>
      <c r="K20" s="12" t="s">
        <v>39</v>
      </c>
      <c r="L20" s="27"/>
      <c r="M20" s="29"/>
      <c r="N20" s="44" t="s">
        <v>0</v>
      </c>
      <c r="O20" s="12" t="s">
        <v>39</v>
      </c>
      <c r="P20" s="5" t="s">
        <v>39</v>
      </c>
      <c r="Q20" s="12" t="s">
        <v>39</v>
      </c>
      <c r="R20" s="12" t="s">
        <v>39</v>
      </c>
      <c r="S20" s="27"/>
      <c r="T20" s="29"/>
      <c r="U20" s="44" t="s">
        <v>0</v>
      </c>
      <c r="V20" s="12" t="s">
        <v>39</v>
      </c>
      <c r="W20" s="4" t="s">
        <v>39</v>
      </c>
      <c r="X20" s="4" t="s">
        <v>39</v>
      </c>
      <c r="Y20" s="12" t="s">
        <v>39</v>
      </c>
      <c r="Z20" s="27"/>
      <c r="AA20" s="27"/>
      <c r="AB20" s="12" t="s">
        <v>39</v>
      </c>
      <c r="AC20" s="12" t="s">
        <v>39</v>
      </c>
      <c r="AD20" s="27"/>
      <c r="AE20" s="29"/>
      <c r="AF20" s="29"/>
      <c r="AG20" s="7">
        <f>COUNTIF(B20:AF20,"x")+COUNTIF(B20:AF20,"C")</f>
        <v>18</v>
      </c>
    </row>
    <row r="21" spans="1:33" s="38" customFormat="1" ht="30">
      <c r="A21" s="36" t="s">
        <v>9</v>
      </c>
      <c r="B21" s="37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7">
        <v>10</v>
      </c>
      <c r="L21" s="37">
        <v>11</v>
      </c>
      <c r="M21" s="37">
        <v>12</v>
      </c>
      <c r="N21" s="37">
        <v>13</v>
      </c>
      <c r="O21" s="37">
        <v>14</v>
      </c>
      <c r="P21" s="37">
        <v>15</v>
      </c>
      <c r="Q21" s="37">
        <v>16</v>
      </c>
      <c r="R21" s="37">
        <v>17</v>
      </c>
      <c r="S21" s="37">
        <v>18</v>
      </c>
      <c r="T21" s="37">
        <v>19</v>
      </c>
      <c r="U21" s="37">
        <v>20</v>
      </c>
      <c r="V21" s="37">
        <v>21</v>
      </c>
      <c r="W21" s="37">
        <v>22</v>
      </c>
      <c r="X21" s="37">
        <v>23</v>
      </c>
      <c r="Y21" s="37">
        <v>24</v>
      </c>
      <c r="Z21" s="37">
        <v>25</v>
      </c>
      <c r="AA21" s="37">
        <v>26</v>
      </c>
      <c r="AB21" s="37">
        <v>27</v>
      </c>
      <c r="AC21" s="37">
        <v>28</v>
      </c>
      <c r="AD21" s="37">
        <v>29</v>
      </c>
      <c r="AE21" s="37">
        <v>30</v>
      </c>
      <c r="AF21" s="37">
        <v>31</v>
      </c>
      <c r="AG21" s="37" t="s">
        <v>34</v>
      </c>
    </row>
    <row r="22" spans="1:33" s="25" customFormat="1" ht="83.25" customHeight="1">
      <c r="A22" s="30"/>
      <c r="B22" s="4" t="s">
        <v>39</v>
      </c>
      <c r="C22" s="12" t="s">
        <v>39</v>
      </c>
      <c r="D22" s="5" t="s">
        <v>39</v>
      </c>
      <c r="E22" s="29"/>
      <c r="F22" s="29"/>
      <c r="G22" s="12" t="s">
        <v>39</v>
      </c>
      <c r="H22" s="4" t="s">
        <v>39</v>
      </c>
      <c r="I22" s="4" t="s">
        <v>39</v>
      </c>
      <c r="J22" s="12" t="s">
        <v>39</v>
      </c>
      <c r="K22" s="5" t="s">
        <v>39</v>
      </c>
      <c r="L22" s="29"/>
      <c r="M22" s="29"/>
      <c r="N22" s="12" t="s">
        <v>46</v>
      </c>
      <c r="O22" s="4" t="s">
        <v>39</v>
      </c>
      <c r="P22" s="4" t="s">
        <v>39</v>
      </c>
      <c r="Q22" s="12" t="s">
        <v>39</v>
      </c>
      <c r="R22" s="5" t="s">
        <v>39</v>
      </c>
      <c r="S22" s="29"/>
      <c r="T22" s="29"/>
      <c r="U22" s="12"/>
      <c r="V22" s="4"/>
      <c r="W22" s="4"/>
      <c r="X22" s="12"/>
      <c r="Y22" s="5"/>
      <c r="Z22" s="29"/>
      <c r="AA22" s="29"/>
      <c r="AB22" s="12"/>
      <c r="AC22" s="4"/>
      <c r="AD22" s="4"/>
      <c r="AE22" s="4"/>
      <c r="AF22" s="4"/>
      <c r="AG22" s="7">
        <f>COUNTIF(B22:AF22,"x")+COUNTIF(B22:AF22,"C")</f>
        <v>13</v>
      </c>
    </row>
    <row r="23" spans="1:33" s="38" customFormat="1" ht="30">
      <c r="A23" s="36" t="s">
        <v>10</v>
      </c>
      <c r="B23" s="37">
        <v>1</v>
      </c>
      <c r="C23" s="37">
        <v>2</v>
      </c>
      <c r="D23" s="37">
        <v>3</v>
      </c>
      <c r="E23" s="37">
        <v>4</v>
      </c>
      <c r="F23" s="37">
        <v>5</v>
      </c>
      <c r="G23" s="37">
        <v>6</v>
      </c>
      <c r="H23" s="37">
        <v>7</v>
      </c>
      <c r="I23" s="37">
        <v>8</v>
      </c>
      <c r="J23" s="37">
        <v>9</v>
      </c>
      <c r="K23" s="37">
        <v>10</v>
      </c>
      <c r="L23" s="37">
        <v>11</v>
      </c>
      <c r="M23" s="37">
        <v>12</v>
      </c>
      <c r="N23" s="37">
        <v>13</v>
      </c>
      <c r="O23" s="37">
        <v>14</v>
      </c>
      <c r="P23" s="37">
        <v>15</v>
      </c>
      <c r="Q23" s="37">
        <v>16</v>
      </c>
      <c r="R23" s="37">
        <v>17</v>
      </c>
      <c r="S23" s="37">
        <v>18</v>
      </c>
      <c r="T23" s="37">
        <v>19</v>
      </c>
      <c r="U23" s="37">
        <v>20</v>
      </c>
      <c r="V23" s="37">
        <v>21</v>
      </c>
      <c r="W23" s="37">
        <v>22</v>
      </c>
      <c r="X23" s="37">
        <v>23</v>
      </c>
      <c r="Y23" s="37">
        <v>24</v>
      </c>
      <c r="Z23" s="37">
        <v>25</v>
      </c>
      <c r="AA23" s="37">
        <v>26</v>
      </c>
      <c r="AB23" s="37">
        <v>27</v>
      </c>
      <c r="AC23" s="37">
        <v>28</v>
      </c>
      <c r="AD23" s="37">
        <v>29</v>
      </c>
      <c r="AE23" s="37">
        <v>30</v>
      </c>
      <c r="AF23" s="37"/>
      <c r="AG23" s="37" t="s">
        <v>35</v>
      </c>
    </row>
    <row r="24" spans="1:33" s="25" customFormat="1" ht="83.25" customHeight="1">
      <c r="A24" s="30"/>
      <c r="B24" s="27"/>
      <c r="C24" s="29"/>
      <c r="D24" s="12" t="s">
        <v>39</v>
      </c>
      <c r="E24" s="4" t="s">
        <v>39</v>
      </c>
      <c r="F24" s="4" t="s">
        <v>39</v>
      </c>
      <c r="G24" s="12" t="s">
        <v>39</v>
      </c>
      <c r="H24" s="5" t="s">
        <v>39</v>
      </c>
      <c r="I24" s="29"/>
      <c r="J24" s="29"/>
      <c r="K24" s="12" t="s">
        <v>39</v>
      </c>
      <c r="L24" s="4" t="s">
        <v>39</v>
      </c>
      <c r="M24" s="4" t="s">
        <v>39</v>
      </c>
      <c r="N24" s="12" t="s">
        <v>39</v>
      </c>
      <c r="O24" s="5" t="s">
        <v>39</v>
      </c>
      <c r="P24" s="29"/>
      <c r="Q24" s="29"/>
      <c r="R24" s="12" t="s">
        <v>39</v>
      </c>
      <c r="S24" s="4" t="s">
        <v>39</v>
      </c>
      <c r="T24" s="4" t="s">
        <v>39</v>
      </c>
      <c r="U24" s="12" t="s">
        <v>39</v>
      </c>
      <c r="V24" s="5" t="s">
        <v>39</v>
      </c>
      <c r="W24" s="29"/>
      <c r="X24" s="29"/>
      <c r="Y24" s="12" t="s">
        <v>39</v>
      </c>
      <c r="Z24" s="4" t="s">
        <v>39</v>
      </c>
      <c r="AA24" s="4" t="s">
        <v>39</v>
      </c>
      <c r="AB24" s="4" t="s">
        <v>39</v>
      </c>
      <c r="AC24" s="4" t="s">
        <v>39</v>
      </c>
      <c r="AD24" s="29"/>
      <c r="AE24" s="29"/>
      <c r="AF24" s="29"/>
      <c r="AG24" s="7">
        <f>COUNTIF(B24:AF24,"x")+COUNTIF(B24:AF24,"C")</f>
        <v>20</v>
      </c>
    </row>
    <row r="25" spans="1:33" s="38" customFormat="1" ht="30">
      <c r="A25" s="36" t="s">
        <v>11</v>
      </c>
      <c r="B25" s="37">
        <v>1</v>
      </c>
      <c r="C25" s="37">
        <v>2</v>
      </c>
      <c r="D25" s="37">
        <v>3</v>
      </c>
      <c r="E25" s="37">
        <v>4</v>
      </c>
      <c r="F25" s="37">
        <v>5</v>
      </c>
      <c r="G25" s="37">
        <v>6</v>
      </c>
      <c r="H25" s="37">
        <v>7</v>
      </c>
      <c r="I25" s="37">
        <v>8</v>
      </c>
      <c r="J25" s="37">
        <v>9</v>
      </c>
      <c r="K25" s="37">
        <v>10</v>
      </c>
      <c r="L25" s="37">
        <v>11</v>
      </c>
      <c r="M25" s="37">
        <v>12</v>
      </c>
      <c r="N25" s="37">
        <v>13</v>
      </c>
      <c r="O25" s="37">
        <v>14</v>
      </c>
      <c r="P25" s="37">
        <v>15</v>
      </c>
      <c r="Q25" s="37">
        <v>16</v>
      </c>
      <c r="R25" s="37">
        <v>17</v>
      </c>
      <c r="S25" s="37">
        <v>18</v>
      </c>
      <c r="T25" s="37">
        <v>19</v>
      </c>
      <c r="U25" s="37">
        <v>20</v>
      </c>
      <c r="V25" s="37">
        <v>21</v>
      </c>
      <c r="W25" s="37">
        <v>22</v>
      </c>
      <c r="X25" s="37">
        <v>23</v>
      </c>
      <c r="Y25" s="37">
        <v>24</v>
      </c>
      <c r="Z25" s="37">
        <v>25</v>
      </c>
      <c r="AA25" s="37">
        <v>26</v>
      </c>
      <c r="AB25" s="37">
        <v>27</v>
      </c>
      <c r="AC25" s="37">
        <v>28</v>
      </c>
      <c r="AD25" s="37">
        <v>29</v>
      </c>
      <c r="AE25" s="37">
        <v>30</v>
      </c>
      <c r="AF25" s="37">
        <v>31</v>
      </c>
      <c r="AG25" s="37" t="s">
        <v>36</v>
      </c>
    </row>
    <row r="26" spans="1:33" s="25" customFormat="1" ht="83.25" customHeight="1">
      <c r="A26" s="30"/>
      <c r="B26" s="12" t="s">
        <v>39</v>
      </c>
      <c r="C26" s="4" t="s">
        <v>39</v>
      </c>
      <c r="D26" s="4" t="s">
        <v>39</v>
      </c>
      <c r="E26" s="12" t="s">
        <v>39</v>
      </c>
      <c r="F26" s="5" t="s">
        <v>39</v>
      </c>
      <c r="G26" s="29"/>
      <c r="H26" s="29"/>
      <c r="I26" s="12" t="s">
        <v>39</v>
      </c>
      <c r="J26" s="4" t="s">
        <v>39</v>
      </c>
      <c r="K26" s="4" t="s">
        <v>39</v>
      </c>
      <c r="L26" s="12" t="s">
        <v>39</v>
      </c>
      <c r="M26" s="12" t="s">
        <v>39</v>
      </c>
      <c r="N26" s="29"/>
      <c r="O26" s="29"/>
      <c r="P26" s="12" t="s">
        <v>39</v>
      </c>
      <c r="Q26" s="4" t="s">
        <v>39</v>
      </c>
      <c r="R26" s="4" t="s">
        <v>39</v>
      </c>
      <c r="S26" s="44" t="s">
        <v>0</v>
      </c>
      <c r="T26" s="44" t="s">
        <v>0</v>
      </c>
      <c r="U26" s="27"/>
      <c r="V26" s="29"/>
      <c r="W26" s="12" t="s">
        <v>39</v>
      </c>
      <c r="X26" s="4" t="s">
        <v>39</v>
      </c>
      <c r="Y26" s="4" t="s">
        <v>39</v>
      </c>
      <c r="Z26" s="12" t="s">
        <v>39</v>
      </c>
      <c r="AA26" s="5" t="s">
        <v>39</v>
      </c>
      <c r="AB26" s="29"/>
      <c r="AC26" s="29"/>
      <c r="AD26" s="44" t="s">
        <v>0</v>
      </c>
      <c r="AE26" s="5" t="s">
        <v>39</v>
      </c>
      <c r="AF26" s="4" t="s">
        <v>39</v>
      </c>
      <c r="AG26" s="7">
        <f>COUNTIF(B26:AF26,"x")+COUNTIF(B26:AF26,"C")</f>
        <v>20</v>
      </c>
    </row>
    <row r="27" spans="1:33" s="38" customFormat="1" ht="30">
      <c r="A27" s="36" t="s">
        <v>12</v>
      </c>
      <c r="B27" s="37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7">
        <v>10</v>
      </c>
      <c r="L27" s="37">
        <v>11</v>
      </c>
      <c r="M27" s="37">
        <v>12</v>
      </c>
      <c r="N27" s="37">
        <v>13</v>
      </c>
      <c r="O27" s="37">
        <v>14</v>
      </c>
      <c r="P27" s="37">
        <v>15</v>
      </c>
      <c r="Q27" s="37">
        <v>16</v>
      </c>
      <c r="R27" s="37">
        <v>17</v>
      </c>
      <c r="S27" s="37">
        <v>18</v>
      </c>
      <c r="T27" s="37">
        <v>19</v>
      </c>
      <c r="U27" s="37">
        <v>20</v>
      </c>
      <c r="V27" s="37">
        <v>21</v>
      </c>
      <c r="W27" s="37">
        <v>22</v>
      </c>
      <c r="X27" s="37">
        <v>23</v>
      </c>
      <c r="Y27" s="37">
        <v>24</v>
      </c>
      <c r="Z27" s="37">
        <v>25</v>
      </c>
      <c r="AA27" s="37">
        <v>26</v>
      </c>
      <c r="AB27" s="37">
        <v>27</v>
      </c>
      <c r="AC27" s="37">
        <v>28</v>
      </c>
      <c r="AD27" s="37">
        <v>29</v>
      </c>
      <c r="AE27" s="37">
        <v>30</v>
      </c>
      <c r="AF27" s="37"/>
      <c r="AG27" s="37" t="s">
        <v>37</v>
      </c>
    </row>
    <row r="28" spans="1:33" s="25" customFormat="1" ht="83.25" customHeight="1">
      <c r="A28" s="31"/>
      <c r="B28" s="12" t="s">
        <v>39</v>
      </c>
      <c r="C28" s="5" t="s">
        <v>39</v>
      </c>
      <c r="D28" s="29"/>
      <c r="E28" s="29"/>
      <c r="F28" s="12" t="s">
        <v>39</v>
      </c>
      <c r="G28" s="4" t="s">
        <v>39</v>
      </c>
      <c r="H28" s="4" t="s">
        <v>39</v>
      </c>
      <c r="I28" s="12" t="s">
        <v>39</v>
      </c>
      <c r="J28" s="5" t="s">
        <v>39</v>
      </c>
      <c r="K28" s="29"/>
      <c r="L28" s="29"/>
      <c r="M28" s="12"/>
      <c r="N28" s="4"/>
      <c r="O28" s="4"/>
      <c r="P28" s="12"/>
      <c r="Q28" s="5"/>
      <c r="R28" s="29"/>
      <c r="S28" s="29"/>
      <c r="T28" s="12"/>
      <c r="U28" s="4"/>
      <c r="V28" s="4"/>
      <c r="W28" s="12"/>
      <c r="X28" s="5"/>
      <c r="Y28" s="29"/>
      <c r="Z28" s="29"/>
      <c r="AA28" s="12"/>
      <c r="AB28" s="4"/>
      <c r="AC28" s="4"/>
      <c r="AD28" s="4"/>
      <c r="AE28" s="4"/>
      <c r="AF28" s="29"/>
      <c r="AG28" s="7">
        <f>COUNTIF(B28:AF28,"x")+COUNTIF(B28:AF28,"C")</f>
        <v>7</v>
      </c>
    </row>
    <row r="29" spans="1:33" ht="5.0999999999999996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</row>
    <row r="30" spans="1:33" ht="87" customHeight="1">
      <c r="A30" s="1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7">
        <f>SUM(AG6:AG28)</f>
        <v>185</v>
      </c>
    </row>
    <row r="31" spans="1:33" ht="36" customHeight="1">
      <c r="A31" s="19"/>
      <c r="B31" s="20" t="s">
        <v>15</v>
      </c>
      <c r="C31" s="20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22"/>
      <c r="Q31" s="22"/>
      <c r="R31" s="22"/>
      <c r="S31" s="20" t="s">
        <v>18</v>
      </c>
      <c r="T31" s="20"/>
      <c r="U31" s="21"/>
      <c r="V31" s="21"/>
      <c r="W31" s="21"/>
      <c r="X31" s="21"/>
      <c r="Y31" s="21"/>
      <c r="Z31" s="22"/>
      <c r="AA31" s="22"/>
      <c r="AB31" s="20" t="s">
        <v>24</v>
      </c>
      <c r="AC31" s="21"/>
      <c r="AD31" s="21"/>
      <c r="AE31" s="22"/>
      <c r="AF31" s="22"/>
      <c r="AG31" s="23" t="s">
        <v>38</v>
      </c>
    </row>
    <row r="32" spans="1:33" ht="30" customHeight="1">
      <c r="A32" s="20" t="s">
        <v>14</v>
      </c>
      <c r="B32" s="20"/>
      <c r="C32" s="20"/>
      <c r="D32" s="21"/>
      <c r="E32" s="21"/>
      <c r="F32" s="20" t="s">
        <v>16</v>
      </c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49" t="s">
        <v>43</v>
      </c>
      <c r="R32" s="49"/>
      <c r="S32" s="49"/>
      <c r="T32" s="49"/>
      <c r="U32" s="21"/>
      <c r="V32" s="21"/>
      <c r="W32" s="49" t="s">
        <v>41</v>
      </c>
      <c r="X32" s="49"/>
      <c r="Y32" s="49"/>
      <c r="Z32" s="49"/>
      <c r="AA32" s="21"/>
      <c r="AB32" s="49" t="s">
        <v>42</v>
      </c>
      <c r="AC32" s="49"/>
      <c r="AD32" s="49"/>
      <c r="AE32" s="49"/>
      <c r="AF32" s="21"/>
      <c r="AG32" s="33"/>
    </row>
    <row r="33" spans="1:33">
      <c r="J33" s="24"/>
    </row>
    <row r="34" spans="1:3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5"/>
    </row>
    <row r="35" spans="1:3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5"/>
    </row>
  </sheetData>
  <mergeCells count="24">
    <mergeCell ref="AG1:AG2"/>
    <mergeCell ref="A2:C2"/>
    <mergeCell ref="D2:E2"/>
    <mergeCell ref="F2:T2"/>
    <mergeCell ref="U2:V2"/>
    <mergeCell ref="W2:AC2"/>
    <mergeCell ref="AE2:AF2"/>
    <mergeCell ref="A1:C1"/>
    <mergeCell ref="D1:E1"/>
    <mergeCell ref="F1:T1"/>
    <mergeCell ref="U1:V1"/>
    <mergeCell ref="W1:AC1"/>
    <mergeCell ref="AE1:AF1"/>
    <mergeCell ref="AC3:AF3"/>
    <mergeCell ref="B30:N30"/>
    <mergeCell ref="Q32:T32"/>
    <mergeCell ref="W32:Z32"/>
    <mergeCell ref="AB32:AE32"/>
    <mergeCell ref="A3:C3"/>
    <mergeCell ref="D3:E3"/>
    <mergeCell ref="F3:T3"/>
    <mergeCell ref="U3:V3"/>
    <mergeCell ref="W3:Z3"/>
    <mergeCell ref="AA3:AB3"/>
  </mergeCells>
  <printOptions horizontalCentered="1" verticalCentered="1"/>
  <pageMargins left="0.25" right="0.25" top="0.25" bottom="0.25" header="0" footer="0"/>
  <pageSetup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185 CERT</vt:lpstr>
      <vt:lpstr>' 185 CERT'!Print_Area</vt:lpstr>
      <vt:lpstr>' 185 CERT'!WKYR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tdunnigan</dc:creator>
  <cp:lastModifiedBy>Trudy Dunnigan</cp:lastModifiedBy>
  <cp:lastPrinted>2016-03-17T15:39:19Z</cp:lastPrinted>
  <dcterms:created xsi:type="dcterms:W3CDTF">2008-04-11T14:49:50Z</dcterms:created>
  <dcterms:modified xsi:type="dcterms:W3CDTF">2016-04-06T15:45:37Z</dcterms:modified>
</cp:coreProperties>
</file>